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预算" sheetId="2" r:id="rId1"/>
  </sheets>
  <definedNames>
    <definedName name="_xlnm.Print_Area" localSheetId="0">预算!$C$1:$J$21</definedName>
    <definedName name="_xlnm.Print_Titles" localSheetId="0">预算!$1:$3</definedName>
  </definedNames>
  <calcPr calcId="125725"/>
</workbook>
</file>

<file path=xl/calcChain.xml><?xml version="1.0" encoding="utf-8"?>
<calcChain xmlns="http://schemas.openxmlformats.org/spreadsheetml/2006/main">
  <c r="H18" i="2"/>
  <c r="H19" l="1"/>
  <c r="H20" s="1"/>
  <c r="H21" s="1"/>
</calcChain>
</file>

<file path=xl/sharedStrings.xml><?xml version="1.0" encoding="utf-8"?>
<sst xmlns="http://schemas.openxmlformats.org/spreadsheetml/2006/main" count="51" uniqueCount="42">
  <si>
    <t>竹溪县中医院地下停车场监控系统预算</t>
  </si>
  <si>
    <t>序号</t>
  </si>
  <si>
    <t>商品名称</t>
  </si>
  <si>
    <t>品牌</t>
  </si>
  <si>
    <t>单位</t>
  </si>
  <si>
    <t>数量</t>
  </si>
  <si>
    <t>单价</t>
  </si>
  <si>
    <t>金额</t>
  </si>
  <si>
    <t>备注</t>
  </si>
  <si>
    <t xml:space="preserve"> 一、停车场监控</t>
  </si>
  <si>
    <t>3车位相机-高清视频车辆检测终端</t>
  </si>
  <si>
    <t>捷顺</t>
  </si>
  <si>
    <t>个</t>
  </si>
  <si>
    <t>6车位相机-高清视频车辆检测终端</t>
  </si>
  <si>
    <t>枪形摄像机</t>
  </si>
  <si>
    <t>大华</t>
  </si>
  <si>
    <t>台</t>
  </si>
  <si>
    <t>摄像机电源及支架</t>
  </si>
  <si>
    <t>套</t>
  </si>
  <si>
    <t>硬盘录像机</t>
  </si>
  <si>
    <t>接入17路视频信号</t>
  </si>
  <si>
    <t>6T硬盘</t>
  </si>
  <si>
    <t>希捷</t>
  </si>
  <si>
    <t>块</t>
  </si>
  <si>
    <t>存储30天</t>
  </si>
  <si>
    <t>21.5"显示器</t>
  </si>
  <si>
    <t>飞利浦</t>
  </si>
  <si>
    <t xml:space="preserve"> 二、工程线缆基础土建</t>
  </si>
  <si>
    <t>光纤</t>
  </si>
  <si>
    <t>一舟</t>
  </si>
  <si>
    <t>米</t>
  </si>
  <si>
    <t>钢式桥架</t>
  </si>
  <si>
    <t>源鑫</t>
  </si>
  <si>
    <t>桥架配件</t>
  </si>
  <si>
    <t>批</t>
  </si>
  <si>
    <t>辅材</t>
  </si>
  <si>
    <t>国优</t>
  </si>
  <si>
    <t xml:space="preserve"> 三、项目建设合计</t>
  </si>
  <si>
    <t>设备款合计</t>
  </si>
  <si>
    <t>运输、安装、集成服务费用</t>
  </si>
  <si>
    <t>增值税金额</t>
  </si>
  <si>
    <t>工程总价款（含税）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</si>
</sst>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3" fillId="0" borderId="0"/>
  </cellStyleXfs>
  <cellXfs count="3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43" fontId="0" fillId="0" borderId="0" xfId="0" applyNumberForma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43" fontId="0" fillId="0" borderId="2" xfId="0" applyNumberForma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43" fontId="1" fillId="0" borderId="4" xfId="0" applyNumberFormat="1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43" fontId="0" fillId="0" borderId="1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 wrapText="1"/>
    </xf>
    <xf numFmtId="43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3" fontId="2" fillId="0" borderId="0" xfId="0" applyNumberFormat="1" applyFont="1" applyFill="1" applyAlignment="1">
      <alignment horizontal="center" vertical="center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3" fontId="0" fillId="0" borderId="5" xfId="0" applyNumberFormat="1" applyFill="1" applyBorder="1" applyAlignment="1">
      <alignment horizontal="center" vertical="center"/>
    </xf>
    <xf numFmtId="43" fontId="0" fillId="0" borderId="7" xfId="0" applyNumberFormat="1" applyFill="1" applyBorder="1" applyAlignment="1">
      <alignment horizontal="center" vertical="center"/>
    </xf>
    <xf numFmtId="9" fontId="0" fillId="0" borderId="5" xfId="0" applyNumberFormat="1" applyFill="1" applyBorder="1" applyAlignment="1">
      <alignment horizontal="center" vertical="center" wrapText="1"/>
    </xf>
  </cellXfs>
  <cellStyles count="4">
    <cellStyle name="0,0_x000d__x000a_NA_x000d__x000a_" xfId="2"/>
    <cellStyle name="0,0_x000d__x000a_NA_x000d__x000a_ 10 10" xfId="3"/>
    <cellStyle name="常规" xfId="0" builtinId="0"/>
    <cellStyle name="常规 2 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FB21"/>
  <sheetViews>
    <sheetView tabSelected="1" view="pageBreakPreview" zoomScaleNormal="100" zoomScaleSheetLayoutView="100" workbookViewId="0">
      <selection activeCell="H5" sqref="H5:I16"/>
    </sheetView>
  </sheetViews>
  <sheetFormatPr defaultColWidth="9" defaultRowHeight="33.950000000000003" customHeight="1"/>
  <cols>
    <col min="1" max="2" width="9" style="2"/>
    <col min="3" max="3" width="7.75" style="2" customWidth="1"/>
    <col min="4" max="4" width="20.375" style="2" customWidth="1"/>
    <col min="5" max="5" width="16.625" style="6" customWidth="1"/>
    <col min="6" max="7" width="9" style="2"/>
    <col min="8" max="8" width="12.625" style="7"/>
    <col min="9" max="9" width="13.75" style="7"/>
    <col min="10" max="10" width="18.25" style="6" customWidth="1"/>
    <col min="11" max="16382" width="9" style="2"/>
  </cols>
  <sheetData>
    <row r="1" spans="1:16382" s="2" customFormat="1" ht="33.950000000000003" customHeight="1">
      <c r="C1" s="1" t="s">
        <v>0</v>
      </c>
      <c r="D1" s="1"/>
      <c r="E1" s="28"/>
      <c r="F1" s="1"/>
      <c r="G1" s="1"/>
      <c r="H1" s="29"/>
      <c r="I1" s="29"/>
      <c r="J1" s="28"/>
    </row>
    <row r="2" spans="1:16382" s="2" customFormat="1" ht="8.1" customHeight="1">
      <c r="C2" s="8"/>
      <c r="D2" s="8"/>
      <c r="E2" s="9"/>
      <c r="F2" s="9"/>
      <c r="G2" s="10"/>
      <c r="H2" s="10"/>
      <c r="I2" s="22"/>
      <c r="J2" s="8"/>
    </row>
    <row r="3" spans="1:16382" s="2" customFormat="1" ht="33.950000000000003" customHeight="1"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  <c r="H3" s="12" t="s">
        <v>6</v>
      </c>
      <c r="I3" s="12" t="s">
        <v>7</v>
      </c>
      <c r="J3" s="11" t="s">
        <v>8</v>
      </c>
    </row>
    <row r="4" spans="1:16382" s="3" customFormat="1" ht="33.950000000000003" customHeight="1">
      <c r="C4" s="30" t="s">
        <v>9</v>
      </c>
      <c r="D4" s="31"/>
      <c r="E4" s="31"/>
      <c r="F4" s="31"/>
      <c r="G4" s="31"/>
      <c r="H4" s="13"/>
      <c r="I4" s="13"/>
      <c r="J4" s="23"/>
    </row>
    <row r="5" spans="1:16382" s="4" customFormat="1" ht="33.950000000000003" customHeight="1">
      <c r="C5" s="14">
        <v>1</v>
      </c>
      <c r="D5" s="15" t="s">
        <v>10</v>
      </c>
      <c r="E5" s="16" t="s">
        <v>11</v>
      </c>
      <c r="F5" s="15" t="s">
        <v>12</v>
      </c>
      <c r="G5" s="15">
        <v>35</v>
      </c>
      <c r="H5" s="17"/>
      <c r="I5" s="24"/>
      <c r="J5" s="25"/>
    </row>
    <row r="6" spans="1:16382" s="4" customFormat="1" ht="33.950000000000003" customHeight="1">
      <c r="C6" s="14">
        <v>2</v>
      </c>
      <c r="D6" s="15" t="s">
        <v>13</v>
      </c>
      <c r="E6" s="16" t="s">
        <v>11</v>
      </c>
      <c r="F6" s="15" t="s">
        <v>12</v>
      </c>
      <c r="G6" s="15">
        <v>10</v>
      </c>
      <c r="H6" s="17"/>
      <c r="I6" s="24"/>
      <c r="J6" s="25"/>
    </row>
    <row r="7" spans="1:16382" s="5" customFormat="1" ht="33.950000000000003" customHeight="1">
      <c r="A7" s="4"/>
      <c r="B7" s="4"/>
      <c r="C7" s="14">
        <v>3</v>
      </c>
      <c r="D7" s="15" t="s">
        <v>14</v>
      </c>
      <c r="E7" s="16" t="s">
        <v>15</v>
      </c>
      <c r="F7" s="15" t="s">
        <v>16</v>
      </c>
      <c r="G7" s="15">
        <v>17</v>
      </c>
      <c r="H7" s="17"/>
      <c r="I7" s="24"/>
      <c r="J7" s="16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  <row r="8" spans="1:16382" s="5" customFormat="1" ht="33.950000000000003" customHeight="1">
      <c r="A8" s="4"/>
      <c r="B8" s="4"/>
      <c r="C8" s="14">
        <v>4</v>
      </c>
      <c r="D8" s="15" t="s">
        <v>17</v>
      </c>
      <c r="E8" s="16" t="s">
        <v>15</v>
      </c>
      <c r="F8" s="15" t="s">
        <v>18</v>
      </c>
      <c r="G8" s="15">
        <v>17</v>
      </c>
      <c r="H8" s="17"/>
      <c r="I8" s="24"/>
      <c r="J8" s="16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</row>
    <row r="9" spans="1:16382" s="5" customFormat="1" ht="33.950000000000003" customHeight="1">
      <c r="A9" s="4"/>
      <c r="B9" s="4"/>
      <c r="C9" s="14">
        <v>5</v>
      </c>
      <c r="D9" s="15" t="s">
        <v>19</v>
      </c>
      <c r="E9" s="16" t="s">
        <v>15</v>
      </c>
      <c r="F9" s="15" t="s">
        <v>16</v>
      </c>
      <c r="G9" s="15">
        <v>1</v>
      </c>
      <c r="H9" s="17"/>
      <c r="I9" s="24"/>
      <c r="J9" s="16" t="s">
        <v>20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</row>
    <row r="10" spans="1:16382" s="5" customFormat="1" ht="33.950000000000003" customHeight="1">
      <c r="A10" s="4"/>
      <c r="B10" s="4"/>
      <c r="C10" s="14">
        <v>6</v>
      </c>
      <c r="D10" s="15" t="s">
        <v>21</v>
      </c>
      <c r="E10" s="16" t="s">
        <v>22</v>
      </c>
      <c r="F10" s="15" t="s">
        <v>23</v>
      </c>
      <c r="G10" s="15">
        <v>4</v>
      </c>
      <c r="H10" s="17"/>
      <c r="I10" s="24"/>
      <c r="J10" s="16" t="s">
        <v>24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</row>
    <row r="11" spans="1:16382" s="5" customFormat="1" ht="33.950000000000003" customHeight="1">
      <c r="A11" s="4"/>
      <c r="B11" s="4"/>
      <c r="C11" s="14">
        <v>7</v>
      </c>
      <c r="D11" s="15" t="s">
        <v>25</v>
      </c>
      <c r="E11" s="16" t="s">
        <v>26</v>
      </c>
      <c r="F11" s="15" t="s">
        <v>16</v>
      </c>
      <c r="G11" s="15">
        <v>1</v>
      </c>
      <c r="H11" s="17"/>
      <c r="I11" s="24"/>
      <c r="J11" s="1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  <c r="XFB11" s="4"/>
    </row>
    <row r="12" spans="1:16382" s="5" customFormat="1" ht="33.950000000000003" customHeight="1">
      <c r="A12" s="4"/>
      <c r="B12" s="4"/>
      <c r="C12" s="32" t="s">
        <v>27</v>
      </c>
      <c r="D12" s="33"/>
      <c r="E12" s="33"/>
      <c r="F12" s="33"/>
      <c r="G12" s="33"/>
      <c r="H12" s="18"/>
      <c r="I12" s="18"/>
      <c r="J12" s="2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</row>
    <row r="13" spans="1:16382" s="5" customFormat="1" ht="33.950000000000003" customHeight="1">
      <c r="A13" s="4"/>
      <c r="B13" s="4"/>
      <c r="C13" s="15">
        <v>8</v>
      </c>
      <c r="D13" s="15" t="s">
        <v>28</v>
      </c>
      <c r="E13" s="16" t="s">
        <v>29</v>
      </c>
      <c r="F13" s="15" t="s">
        <v>30</v>
      </c>
      <c r="G13" s="15">
        <v>500</v>
      </c>
      <c r="H13" s="17"/>
      <c r="I13" s="24"/>
      <c r="J13" s="1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</row>
    <row r="14" spans="1:16382" s="5" customFormat="1" ht="33.950000000000003" customHeight="1">
      <c r="A14" s="4"/>
      <c r="B14" s="4"/>
      <c r="C14" s="15">
        <v>9</v>
      </c>
      <c r="D14" s="15" t="s">
        <v>31</v>
      </c>
      <c r="E14" s="16" t="s">
        <v>32</v>
      </c>
      <c r="F14" s="15" t="s">
        <v>30</v>
      </c>
      <c r="G14" s="15">
        <v>500</v>
      </c>
      <c r="H14" s="17"/>
      <c r="I14" s="24"/>
      <c r="J14" s="1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</row>
    <row r="15" spans="1:16382" s="5" customFormat="1" ht="33.950000000000003" customHeight="1">
      <c r="A15" s="4"/>
      <c r="B15" s="4"/>
      <c r="C15" s="15">
        <v>10</v>
      </c>
      <c r="D15" s="15" t="s">
        <v>33</v>
      </c>
      <c r="E15" s="16" t="s">
        <v>32</v>
      </c>
      <c r="F15" s="15" t="s">
        <v>34</v>
      </c>
      <c r="G15" s="15">
        <v>1</v>
      </c>
      <c r="H15" s="17"/>
      <c r="I15" s="24"/>
      <c r="J15" s="1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</row>
    <row r="16" spans="1:16382" s="5" customFormat="1" ht="33.950000000000003" customHeight="1">
      <c r="A16" s="4"/>
      <c r="B16" s="4"/>
      <c r="C16" s="15">
        <v>11</v>
      </c>
      <c r="D16" s="15" t="s">
        <v>35</v>
      </c>
      <c r="E16" s="16" t="s">
        <v>36</v>
      </c>
      <c r="F16" s="15" t="s">
        <v>34</v>
      </c>
      <c r="G16" s="15">
        <v>1</v>
      </c>
      <c r="H16" s="17"/>
      <c r="I16" s="24"/>
      <c r="J16" s="1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</row>
    <row r="17" spans="1:16382" s="5" customFormat="1" ht="33.950000000000003" customHeight="1">
      <c r="A17" s="4"/>
      <c r="B17" s="4"/>
      <c r="C17" s="32" t="s">
        <v>37</v>
      </c>
      <c r="D17" s="33"/>
      <c r="E17" s="33"/>
      <c r="F17" s="33"/>
      <c r="G17" s="33"/>
      <c r="H17" s="18"/>
      <c r="I17" s="18"/>
      <c r="J17" s="2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</row>
    <row r="18" spans="1:16382" s="3" customFormat="1" ht="33.950000000000003" customHeight="1">
      <c r="C18" s="19">
        <v>12</v>
      </c>
      <c r="D18" s="20" t="s">
        <v>38</v>
      </c>
      <c r="E18" s="21"/>
      <c r="F18" s="34"/>
      <c r="G18" s="35"/>
      <c r="H18" s="36">
        <f>SUM(I4:I16)</f>
        <v>0</v>
      </c>
      <c r="I18" s="37"/>
      <c r="J18" s="27"/>
    </row>
    <row r="19" spans="1:16382" s="3" customFormat="1" ht="33.950000000000003" customHeight="1">
      <c r="C19" s="19">
        <v>13</v>
      </c>
      <c r="D19" s="20" t="s">
        <v>39</v>
      </c>
      <c r="E19" s="21"/>
      <c r="F19" s="34"/>
      <c r="G19" s="35"/>
      <c r="H19" s="36">
        <f>H18*0.15</f>
        <v>0</v>
      </c>
      <c r="I19" s="37"/>
      <c r="J19" s="27"/>
    </row>
    <row r="20" spans="1:16382" s="3" customFormat="1" ht="33.950000000000003" customHeight="1">
      <c r="C20" s="19">
        <v>14</v>
      </c>
      <c r="D20" s="20" t="s">
        <v>40</v>
      </c>
      <c r="E20" s="21"/>
      <c r="F20" s="38"/>
      <c r="G20" s="35"/>
      <c r="H20" s="36">
        <f>H18*0.13+H19*0.06</f>
        <v>0</v>
      </c>
      <c r="I20" s="37"/>
      <c r="J20" s="27"/>
    </row>
    <row r="21" spans="1:16382" s="3" customFormat="1" ht="33.950000000000003" customHeight="1">
      <c r="C21" s="19">
        <v>15</v>
      </c>
      <c r="D21" s="20" t="s">
        <v>41</v>
      </c>
      <c r="E21" s="21"/>
      <c r="F21" s="34"/>
      <c r="G21" s="35"/>
      <c r="H21" s="36">
        <f>SUM(H18:I20)</f>
        <v>0</v>
      </c>
      <c r="I21" s="37"/>
      <c r="J21" s="27"/>
    </row>
  </sheetData>
  <mergeCells count="12">
    <mergeCell ref="F19:G19"/>
    <mergeCell ref="H19:I19"/>
    <mergeCell ref="F20:G20"/>
    <mergeCell ref="H20:I20"/>
    <mergeCell ref="F21:G21"/>
    <mergeCell ref="H21:I21"/>
    <mergeCell ref="C1:J1"/>
    <mergeCell ref="C4:G4"/>
    <mergeCell ref="C12:G12"/>
    <mergeCell ref="C17:G17"/>
    <mergeCell ref="F18:G18"/>
    <mergeCell ref="H18:I18"/>
  </mergeCells>
  <phoneticPr fontId="5" type="noConversion"/>
  <printOptions horizontalCentered="1"/>
  <pageMargins left="0.75138888888888899" right="0.75138888888888899" top="0.78680555555555598" bottom="0.78680555555555598" header="0.5" footer="0.5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预算</vt:lpstr>
      <vt:lpstr>预算!Print_Area</vt:lpstr>
      <vt:lpstr>预算!Print_Titles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ｊｓｃ</dc:creator>
  <cp:lastModifiedBy>Microsoft</cp:lastModifiedBy>
  <dcterms:created xsi:type="dcterms:W3CDTF">2021-01-12T05:36:00Z</dcterms:created>
  <dcterms:modified xsi:type="dcterms:W3CDTF">2021-02-06T02:44:34Z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